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9440" windowHeight="89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6" i="1" l="1"/>
  <c r="E27" i="1"/>
  <c r="F23" i="1"/>
  <c r="J25" i="1"/>
  <c r="I25" i="1"/>
  <c r="H25" i="1"/>
  <c r="G25" i="1"/>
  <c r="F25" i="1"/>
  <c r="J24" i="1"/>
  <c r="J28" i="1" s="1"/>
  <c r="I24" i="1"/>
  <c r="I28" i="1" s="1"/>
  <c r="H24" i="1"/>
  <c r="H28" i="1" s="1"/>
  <c r="G24" i="1"/>
  <c r="F24" i="1"/>
  <c r="G28" i="1"/>
  <c r="E25" i="1" l="1"/>
  <c r="E24" i="1"/>
  <c r="E23" i="1" s="1"/>
  <c r="F28" i="1"/>
  <c r="E28" i="1"/>
</calcChain>
</file>

<file path=xl/sharedStrings.xml><?xml version="1.0" encoding="utf-8"?>
<sst xmlns="http://schemas.openxmlformats.org/spreadsheetml/2006/main" count="37" uniqueCount="28">
  <si>
    <t>Приложение № 5</t>
  </si>
  <si>
    <t xml:space="preserve">к решению Совета Лузинского сельского поселения </t>
  </si>
  <si>
    <t>"О бюджете Лузинского сельского поселения</t>
  </si>
  <si>
    <t>Адресная инвестиционная программа Лузинского сельского поселения Омского муниципального района Омской области</t>
  </si>
  <si>
    <t>руб.</t>
  </si>
  <si>
    <t>Наименование кодов классификации расходов местного бюджета</t>
  </si>
  <si>
    <t>Коды классификации расходов местного бюджета</t>
  </si>
  <si>
    <t>2018 год</t>
  </si>
  <si>
    <t>2019 год</t>
  </si>
  <si>
    <t>Главный распорядитель средств местного бюджета</t>
  </si>
  <si>
    <t>Раздел</t>
  </si>
  <si>
    <t>Подраздел</t>
  </si>
  <si>
    <t>Всего</t>
  </si>
  <si>
    <t>В том числе за счет поступления целевого характера</t>
  </si>
  <si>
    <t xml:space="preserve">Администрация Лузнского сельского поселения Омского муниципального района Омской области </t>
  </si>
  <si>
    <t>610</t>
  </si>
  <si>
    <t>Жилищно-коммунальное хозяйство</t>
  </si>
  <si>
    <t>05</t>
  </si>
  <si>
    <t>00</t>
  </si>
  <si>
    <t>Коммунальное хозяйство</t>
  </si>
  <si>
    <t>02</t>
  </si>
  <si>
    <t xml:space="preserve">Стротельство  объекта: Водоснабжение д. Петровка Лузинского сельского поселения Омского муниципального района Омской области </t>
  </si>
  <si>
    <t>Всего расходов</t>
  </si>
  <si>
    <t>на 2018 год и на плановый период 2019 и 2020 годов</t>
  </si>
  <si>
    <t>2020 год</t>
  </si>
  <si>
    <t xml:space="preserve">Строительство распределительных газовых сетей по ул. Гагарина в с. Лузино Лузинского сельского поселения Омского муниципального района Омской области </t>
  </si>
  <si>
    <t>Омского муниципального района Омской области на 2018 год и на плановый период 2019 и 2020 годов"</t>
  </si>
  <si>
    <t>от 27.02.2018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</si>
</sst>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 shrinkToFit="1"/>
    </xf>
    <xf numFmtId="0" fontId="4" fillId="0" borderId="0" xfId="0" applyNumberFormat="1" applyFont="1" applyFill="1" applyBorder="1" applyAlignment="1" applyProtection="1">
      <alignment vertical="top" wrapText="1" shrinkToFit="1"/>
    </xf>
    <xf numFmtId="0" fontId="3" fillId="0" borderId="0" xfId="0" applyNumberFormat="1" applyFont="1" applyFill="1" applyBorder="1" applyAlignment="1" applyProtection="1">
      <alignment horizontal="right" wrapText="1" shrinkToFi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top" wrapText="1" shrinkToFit="1"/>
    </xf>
    <xf numFmtId="49" fontId="5" fillId="0" borderId="2" xfId="0" applyNumberFormat="1" applyFont="1" applyBorder="1"/>
    <xf numFmtId="0" fontId="5" fillId="0" borderId="2" xfId="0" applyNumberFormat="1" applyFont="1" applyFill="1" applyBorder="1" applyAlignment="1" applyProtection="1">
      <alignment horizontal="center" vertical="top"/>
    </xf>
    <xf numFmtId="0" fontId="6" fillId="0" borderId="2" xfId="0" applyFont="1" applyBorder="1" applyAlignment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 shrinkToFit="1"/>
    </xf>
    <xf numFmtId="0" fontId="5" fillId="0" borderId="4" xfId="0" applyNumberFormat="1" applyFont="1" applyFill="1" applyBorder="1" applyAlignment="1" applyProtection="1">
      <alignment horizontal="center" vertical="top" wrapText="1" shrinkToFit="1"/>
    </xf>
    <xf numFmtId="0" fontId="5" fillId="0" borderId="5" xfId="0" applyNumberFormat="1" applyFont="1" applyFill="1" applyBorder="1" applyAlignment="1" applyProtection="1">
      <alignment horizontal="center" vertical="top" wrapText="1" shrinkToFi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 wrapText="1" shrinkToFit="1"/>
    </xf>
    <xf numFmtId="0" fontId="5" fillId="0" borderId="7" xfId="0" applyNumberFormat="1" applyFont="1" applyFill="1" applyBorder="1" applyAlignment="1" applyProtection="1">
      <alignment horizontal="center" vertical="top" wrapText="1" shrinkToFi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J6" sqref="J6"/>
    </sheetView>
  </sheetViews>
  <sheetFormatPr defaultRowHeight="15" x14ac:dyDescent="0.25"/>
  <cols>
    <col min="1" max="1" width="32.140625" customWidth="1"/>
    <col min="2" max="2" width="17.5703125" customWidth="1"/>
    <col min="4" max="4" width="11.5703125" customWidth="1"/>
    <col min="5" max="5" width="16.140625" customWidth="1"/>
    <col min="6" max="6" width="15" customWidth="1"/>
    <col min="8" max="8" width="15.28515625" customWidth="1"/>
    <col min="10" max="10" width="15.5703125" customWidth="1"/>
  </cols>
  <sheetData>
    <row r="1" spans="1:10" x14ac:dyDescent="0.25">
      <c r="A1" s="1"/>
      <c r="B1" s="1"/>
      <c r="C1" s="1"/>
      <c r="D1" s="1"/>
      <c r="E1" s="2"/>
      <c r="F1" s="2"/>
      <c r="G1" s="3"/>
      <c r="H1" s="2"/>
      <c r="J1" s="4" t="s">
        <v>0</v>
      </c>
    </row>
    <row r="2" spans="1:10" x14ac:dyDescent="0.25">
      <c r="A2" s="1"/>
      <c r="B2" s="1"/>
      <c r="C2" s="1"/>
      <c r="D2" s="1"/>
      <c r="E2" s="2"/>
      <c r="F2" s="2"/>
      <c r="G2" s="3"/>
      <c r="H2" s="2"/>
      <c r="J2" s="4" t="s">
        <v>1</v>
      </c>
    </row>
    <row r="3" spans="1:10" x14ac:dyDescent="0.25">
      <c r="A3" s="1"/>
      <c r="B3" s="1"/>
      <c r="C3" s="1"/>
      <c r="D3" s="1"/>
      <c r="E3" s="2"/>
      <c r="F3" s="2"/>
      <c r="G3" s="2"/>
      <c r="H3" s="2"/>
      <c r="I3" s="4"/>
    </row>
    <row r="4" spans="1:10" x14ac:dyDescent="0.25">
      <c r="A4" s="1"/>
      <c r="B4" s="1"/>
      <c r="C4" s="1"/>
      <c r="D4" s="1"/>
      <c r="E4" s="2"/>
      <c r="F4" s="2"/>
      <c r="G4" s="3"/>
      <c r="H4" s="2"/>
      <c r="J4" s="4" t="s">
        <v>2</v>
      </c>
    </row>
    <row r="5" spans="1:10" x14ac:dyDescent="0.25">
      <c r="A5" s="1"/>
      <c r="B5" s="1"/>
      <c r="C5" s="1"/>
      <c r="D5" s="1"/>
      <c r="E5" s="2"/>
      <c r="F5" s="2"/>
      <c r="G5" s="3"/>
      <c r="H5" s="2"/>
      <c r="J5" s="4" t="s">
        <v>26</v>
      </c>
    </row>
    <row r="6" spans="1:10" x14ac:dyDescent="0.25">
      <c r="A6" s="1"/>
      <c r="B6" s="1"/>
      <c r="C6" s="1"/>
      <c r="D6" s="1"/>
      <c r="E6" s="2"/>
      <c r="F6" s="2"/>
      <c r="G6" s="3"/>
      <c r="H6" s="2"/>
      <c r="J6" s="4" t="s">
        <v>27</v>
      </c>
    </row>
    <row r="7" spans="1:10" x14ac:dyDescent="0.25">
      <c r="A7" s="1"/>
      <c r="B7" s="1"/>
      <c r="C7" s="1"/>
      <c r="D7" s="1"/>
      <c r="E7" s="5"/>
      <c r="F7" s="4"/>
      <c r="G7" s="3"/>
      <c r="H7" s="2"/>
      <c r="I7" s="2"/>
    </row>
    <row r="8" spans="1:10" x14ac:dyDescent="0.25">
      <c r="A8" s="1"/>
      <c r="B8" s="1"/>
      <c r="C8" s="1"/>
      <c r="D8" s="1"/>
      <c r="E8" s="6"/>
      <c r="F8" s="6"/>
      <c r="G8" s="5"/>
      <c r="H8" s="2"/>
      <c r="I8" s="2"/>
    </row>
    <row r="9" spans="1:10" ht="6" customHeight="1" x14ac:dyDescent="0.25">
      <c r="A9" s="1"/>
      <c r="B9" s="1"/>
      <c r="C9" s="1"/>
      <c r="D9" s="1"/>
      <c r="E9" s="2"/>
      <c r="F9" s="1"/>
      <c r="G9" s="1"/>
      <c r="H9" s="2"/>
      <c r="I9" s="2"/>
    </row>
    <row r="10" spans="1:10" hidden="1" x14ac:dyDescent="0.25">
      <c r="A10" s="1"/>
      <c r="B10" s="1"/>
      <c r="C10" s="1"/>
      <c r="D10" s="1"/>
      <c r="E10" s="2"/>
      <c r="F10" s="2"/>
      <c r="G10" s="5"/>
      <c r="H10" s="2"/>
      <c r="I10" s="2"/>
    </row>
    <row r="11" spans="1:10" hidden="1" x14ac:dyDescent="0.25">
      <c r="A11" s="1"/>
      <c r="B11" s="1"/>
      <c r="C11" s="1"/>
      <c r="D11" s="1"/>
      <c r="E11" s="41"/>
      <c r="F11" s="41"/>
      <c r="G11" s="5"/>
      <c r="H11" s="2"/>
      <c r="I11" s="2"/>
    </row>
    <row r="12" spans="1:10" hidden="1" x14ac:dyDescent="0.25">
      <c r="A12" s="1"/>
      <c r="B12" s="1"/>
      <c r="C12" s="1"/>
      <c r="D12" s="1"/>
      <c r="E12" s="41"/>
      <c r="F12" s="41"/>
      <c r="G12" s="5"/>
      <c r="H12" s="2"/>
      <c r="I12" s="2"/>
    </row>
    <row r="13" spans="1:10" hidden="1" x14ac:dyDescent="0.25">
      <c r="A13" s="1"/>
      <c r="B13" s="1"/>
      <c r="C13" s="1"/>
      <c r="D13" s="1"/>
      <c r="E13" s="41"/>
      <c r="F13" s="41"/>
      <c r="G13" s="5"/>
      <c r="H13" s="2"/>
      <c r="I13" s="2"/>
    </row>
    <row r="14" spans="1:10" hidden="1" x14ac:dyDescent="0.25">
      <c r="A14" s="1"/>
      <c r="B14" s="1"/>
      <c r="C14" s="1"/>
      <c r="D14" s="1"/>
      <c r="E14" s="41"/>
      <c r="F14" s="41"/>
      <c r="G14" s="5"/>
      <c r="H14" s="2"/>
      <c r="I14" s="2"/>
    </row>
    <row r="15" spans="1:10" x14ac:dyDescent="0.25">
      <c r="A15" s="1"/>
      <c r="B15" s="1"/>
      <c r="C15" s="1"/>
      <c r="D15" s="1"/>
      <c r="E15" s="2"/>
      <c r="F15" s="2"/>
      <c r="G15" s="5"/>
      <c r="H15" s="2"/>
      <c r="I15" s="2"/>
    </row>
    <row r="16" spans="1:10" ht="18.75" x14ac:dyDescent="0.25">
      <c r="A16" s="42" t="s">
        <v>3</v>
      </c>
      <c r="B16" s="42"/>
      <c r="C16" s="42"/>
      <c r="D16" s="42"/>
      <c r="E16" s="42"/>
      <c r="F16" s="42"/>
      <c r="G16" s="42"/>
      <c r="H16" s="42"/>
      <c r="I16" s="42"/>
      <c r="J16" s="42"/>
    </row>
    <row r="17" spans="1:10" ht="18.75" x14ac:dyDescent="0.25">
      <c r="A17" s="43" t="s">
        <v>23</v>
      </c>
      <c r="B17" s="43"/>
      <c r="C17" s="43"/>
      <c r="D17" s="43"/>
      <c r="E17" s="43"/>
      <c r="F17" s="43"/>
      <c r="G17" s="43"/>
      <c r="H17" s="43"/>
      <c r="I17" s="43"/>
    </row>
    <row r="18" spans="1:10" ht="18.75" x14ac:dyDescent="0.25">
      <c r="A18" s="7"/>
      <c r="B18" s="8"/>
      <c r="C18" s="8"/>
      <c r="D18" s="8"/>
      <c r="E18" s="8"/>
      <c r="F18" s="9"/>
      <c r="G18" s="5"/>
      <c r="H18" s="2"/>
      <c r="J18" s="4" t="s">
        <v>4</v>
      </c>
    </row>
    <row r="19" spans="1:10" ht="45.75" customHeight="1" x14ac:dyDescent="0.25">
      <c r="A19" s="27" t="s">
        <v>5</v>
      </c>
      <c r="B19" s="28" t="s">
        <v>6</v>
      </c>
      <c r="C19" s="29"/>
      <c r="D19" s="30"/>
      <c r="E19" s="31" t="s">
        <v>7</v>
      </c>
      <c r="F19" s="32"/>
      <c r="G19" s="33" t="s">
        <v>8</v>
      </c>
      <c r="H19" s="34"/>
      <c r="I19" s="33" t="s">
        <v>24</v>
      </c>
      <c r="J19" s="34"/>
    </row>
    <row r="20" spans="1:10" x14ac:dyDescent="0.25">
      <c r="A20" s="27"/>
      <c r="B20" s="35" t="s">
        <v>9</v>
      </c>
      <c r="C20" s="37" t="s">
        <v>10</v>
      </c>
      <c r="D20" s="39" t="s">
        <v>11</v>
      </c>
      <c r="E20" s="25" t="s">
        <v>12</v>
      </c>
      <c r="F20" s="27" t="s">
        <v>13</v>
      </c>
      <c r="G20" s="25" t="s">
        <v>12</v>
      </c>
      <c r="H20" s="27" t="s">
        <v>13</v>
      </c>
      <c r="I20" s="25" t="s">
        <v>12</v>
      </c>
      <c r="J20" s="27" t="s">
        <v>13</v>
      </c>
    </row>
    <row r="21" spans="1:10" ht="72.75" customHeight="1" x14ac:dyDescent="0.25">
      <c r="A21" s="27"/>
      <c r="B21" s="36"/>
      <c r="C21" s="38"/>
      <c r="D21" s="40"/>
      <c r="E21" s="26"/>
      <c r="F21" s="27"/>
      <c r="G21" s="26"/>
      <c r="H21" s="27"/>
      <c r="I21" s="26"/>
      <c r="J21" s="27"/>
    </row>
    <row r="22" spans="1:10" ht="15.75" x14ac:dyDescent="0.25">
      <c r="A22" s="10">
        <v>1</v>
      </c>
      <c r="B22" s="10">
        <v>2</v>
      </c>
      <c r="C22" s="11">
        <v>3</v>
      </c>
      <c r="D22" s="12">
        <v>4</v>
      </c>
      <c r="E22" s="13">
        <v>5</v>
      </c>
      <c r="F22" s="14">
        <v>6</v>
      </c>
      <c r="G22" s="15">
        <v>7</v>
      </c>
      <c r="H22" s="15">
        <v>8</v>
      </c>
      <c r="I22" s="15">
        <v>9</v>
      </c>
      <c r="J22" s="15">
        <v>10</v>
      </c>
    </row>
    <row r="23" spans="1:10" ht="76.5" customHeight="1" x14ac:dyDescent="0.25">
      <c r="A23" s="16" t="s">
        <v>14</v>
      </c>
      <c r="B23" s="17" t="s">
        <v>15</v>
      </c>
      <c r="C23" s="18"/>
      <c r="D23" s="18"/>
      <c r="E23" s="19">
        <f>E24</f>
        <v>21609379</v>
      </c>
      <c r="F23" s="19">
        <f>F24</f>
        <v>20734220.940000001</v>
      </c>
      <c r="G23" s="19">
        <v>0</v>
      </c>
      <c r="H23" s="19">
        <v>0</v>
      </c>
      <c r="I23" s="19">
        <v>0</v>
      </c>
      <c r="J23" s="19">
        <v>0</v>
      </c>
    </row>
    <row r="24" spans="1:10" ht="58.5" customHeight="1" x14ac:dyDescent="0.25">
      <c r="A24" s="20" t="s">
        <v>16</v>
      </c>
      <c r="B24" s="21">
        <v>610</v>
      </c>
      <c r="C24" s="22" t="s">
        <v>17</v>
      </c>
      <c r="D24" s="22" t="s">
        <v>18</v>
      </c>
      <c r="E24" s="19">
        <f t="shared" ref="E24:J24" si="0">E26+E27</f>
        <v>21609379</v>
      </c>
      <c r="F24" s="19">
        <f t="shared" si="0"/>
        <v>20734220.940000001</v>
      </c>
      <c r="G24" s="19">
        <f t="shared" si="0"/>
        <v>0</v>
      </c>
      <c r="H24" s="19">
        <f t="shared" si="0"/>
        <v>0</v>
      </c>
      <c r="I24" s="19">
        <f t="shared" si="0"/>
        <v>0</v>
      </c>
      <c r="J24" s="19">
        <f t="shared" si="0"/>
        <v>0</v>
      </c>
    </row>
    <row r="25" spans="1:10" ht="40.5" customHeight="1" x14ac:dyDescent="0.25">
      <c r="A25" s="23" t="s">
        <v>19</v>
      </c>
      <c r="B25" s="21">
        <v>610</v>
      </c>
      <c r="C25" s="22" t="s">
        <v>17</v>
      </c>
      <c r="D25" s="22" t="s">
        <v>20</v>
      </c>
      <c r="E25" s="19">
        <f t="shared" ref="E25:J25" si="1">E26+E27</f>
        <v>21609379</v>
      </c>
      <c r="F25" s="19">
        <f t="shared" si="1"/>
        <v>20734220.940000001</v>
      </c>
      <c r="G25" s="19">
        <f t="shared" si="1"/>
        <v>0</v>
      </c>
      <c r="H25" s="19">
        <f t="shared" si="1"/>
        <v>0</v>
      </c>
      <c r="I25" s="19">
        <f t="shared" si="1"/>
        <v>0</v>
      </c>
      <c r="J25" s="19">
        <f t="shared" si="1"/>
        <v>0</v>
      </c>
    </row>
    <row r="26" spans="1:10" ht="113.25" customHeight="1" x14ac:dyDescent="0.25">
      <c r="A26" s="20" t="s">
        <v>25</v>
      </c>
      <c r="B26" s="21">
        <v>610</v>
      </c>
      <c r="C26" s="22" t="s">
        <v>17</v>
      </c>
      <c r="D26" s="22" t="s">
        <v>20</v>
      </c>
      <c r="E26" s="19">
        <f>F26+821243.56</f>
        <v>20531089</v>
      </c>
      <c r="F26" s="19">
        <v>19709845.440000001</v>
      </c>
      <c r="G26" s="19">
        <v>0</v>
      </c>
      <c r="H26" s="19">
        <v>0</v>
      </c>
      <c r="I26" s="19">
        <v>0</v>
      </c>
      <c r="J26" s="19">
        <v>0</v>
      </c>
    </row>
    <row r="27" spans="1:10" ht="117" customHeight="1" x14ac:dyDescent="0.25">
      <c r="A27" s="20" t="s">
        <v>21</v>
      </c>
      <c r="B27" s="21">
        <v>610</v>
      </c>
      <c r="C27" s="22" t="s">
        <v>17</v>
      </c>
      <c r="D27" s="22" t="s">
        <v>20</v>
      </c>
      <c r="E27" s="19">
        <f>F27+53914.5</f>
        <v>1078290</v>
      </c>
      <c r="F27" s="19">
        <v>1024375.5</v>
      </c>
      <c r="G27" s="19">
        <v>0</v>
      </c>
      <c r="H27" s="19">
        <v>0</v>
      </c>
      <c r="I27" s="19">
        <v>0</v>
      </c>
      <c r="J27" s="19">
        <v>0</v>
      </c>
    </row>
    <row r="28" spans="1:10" ht="15.75" x14ac:dyDescent="0.25">
      <c r="A28" s="20" t="s">
        <v>22</v>
      </c>
      <c r="B28" s="18"/>
      <c r="C28" s="24"/>
      <c r="D28" s="24"/>
      <c r="E28" s="19">
        <f t="shared" ref="E28:J28" si="2">E23</f>
        <v>21609379</v>
      </c>
      <c r="F28" s="19">
        <f t="shared" si="2"/>
        <v>20734220.940000001</v>
      </c>
      <c r="G28" s="19">
        <f t="shared" si="2"/>
        <v>0</v>
      </c>
      <c r="H28" s="19">
        <f t="shared" si="2"/>
        <v>0</v>
      </c>
      <c r="I28" s="19">
        <f t="shared" si="2"/>
        <v>0</v>
      </c>
      <c r="J28" s="19">
        <f t="shared" si="2"/>
        <v>0</v>
      </c>
    </row>
  </sheetData>
  <mergeCells count="20">
    <mergeCell ref="A17:I17"/>
    <mergeCell ref="E11:F11"/>
    <mergeCell ref="E12:F12"/>
    <mergeCell ref="E13:F13"/>
    <mergeCell ref="E14:F14"/>
    <mergeCell ref="A16:J16"/>
    <mergeCell ref="G20:G21"/>
    <mergeCell ref="H20:H21"/>
    <mergeCell ref="I20:I21"/>
    <mergeCell ref="J20:J21"/>
    <mergeCell ref="A19:A21"/>
    <mergeCell ref="B19:D19"/>
    <mergeCell ref="E19:F19"/>
    <mergeCell ref="G19:H19"/>
    <mergeCell ref="I19:J19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2018-02-26T05:04:56Z</cp:lastPrinted>
  <dcterms:created xsi:type="dcterms:W3CDTF">2018-02-26T04:57:13Z</dcterms:created>
  <dcterms:modified xsi:type="dcterms:W3CDTF">2018-03-06T04:30:47Z</dcterms:modified>
</cp:coreProperties>
</file>